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Lars Kleist\Dropbox\Min computer (DESKTOP-O4JJG58)\Documents\VIR\Støtte\"/>
    </mc:Choice>
  </mc:AlternateContent>
  <xr:revisionPtr revIDLastSave="0" documentId="13_ncr:1_{1FD364A8-74C3-4F9E-8ED7-24402F97F6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for bustur Ludo stæv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<sst xmlns="http://schemas.openxmlformats.org/spreadsheetml/2006/main" count="19" uniqueCount="18">
  <si>
    <t>Indtægter:</t>
  </si>
  <si>
    <t>Udgifter:</t>
  </si>
  <si>
    <t>Beløb</t>
  </si>
  <si>
    <t>Grupperet søjlediagram, der illustrerer Årsindtægter, er i denne celle. Angiv oplysninger for Årsudgifter i tabellen til højre.</t>
  </si>
  <si>
    <t>Beløb, der stadig er brug for:</t>
  </si>
  <si>
    <t>Grupperet søjlediagram, der illustrerer Årsudgifter, er i denne celle.</t>
  </si>
  <si>
    <t>Ludo plader</t>
  </si>
  <si>
    <t>Brochure</t>
  </si>
  <si>
    <t>Stævne indtægter</t>
  </si>
  <si>
    <t>Deltager gebyr</t>
  </si>
  <si>
    <t>Støtte fra pulje</t>
  </si>
  <si>
    <t>Sponsor</t>
  </si>
  <si>
    <t>Energi gebyr</t>
  </si>
  <si>
    <t>Stævne udgifter</t>
  </si>
  <si>
    <t>Ludo brikker</t>
  </si>
  <si>
    <t>Præmier</t>
  </si>
  <si>
    <t>Budget for bustur til Ludo stævne i Vordingborg Idrætsråd</t>
  </si>
  <si>
    <t>Udgifter til bus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</si>
</sst>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kr.&quot;\ #,##0"/>
  </numFmts>
  <fonts count="11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20"/>
      <color theme="0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8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8" fontId="6" fillId="2" borderId="0" xfId="3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 indent="1"/>
    </xf>
    <xf numFmtId="168" fontId="0" fillId="0" borderId="0" xfId="0" applyNumberFormat="1" applyAlignment="1">
      <alignment horizontal="righ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Fill="1" applyAlignment="1">
      <alignment horizontal="left" vertical="center" wrapText="1" indent="1"/>
    </xf>
    <xf numFmtId="168" fontId="0" fillId="0" borderId="0" xfId="0" applyNumberFormat="1" applyFill="1" applyAlignment="1">
      <alignment horizontal="right" vertical="center" wrapText="1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 wrapText="1"/>
    </xf>
    <xf numFmtId="168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10" fillId="2" borderId="0" xfId="1" applyFont="1" applyFill="1" applyAlignment="1">
      <alignment horizontal="left" vertical="center" indent="1"/>
    </xf>
  </cellXfs>
  <cellStyles count="11">
    <cellStyle name="Komma" xfId="6" builtinId="3" customBuiltin="1"/>
    <cellStyle name="Komma [0]" xfId="7" builtinId="6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10" builtinId="5" customBuiltin="1"/>
    <cellStyle name="Titel" xfId="1" builtinId="15" customBuiltin="1"/>
    <cellStyle name="Valuta" xfId="8" builtinId="4" customBuiltin="1"/>
    <cellStyle name="Valuta [0]" xfId="9" builtinId="7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9" formatCode="&quot;kr.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kr.&quot;\ #,##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8" formatCode="&quot;kr.&quot;\ #,##0"/>
    </dxf>
    <dxf>
      <numFmt numFmtId="168" formatCode="&quot;kr.&quot;\ #,##0"/>
      <alignment horizontal="righ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Budget for akademisk forening" defaultPivotStyle="PivotStyleMedium9">
    <tableStyle name="Budget for akademisk forening" pivot="0" count="5" xr9:uid="{00000000-0011-0000-FFFF-FFFF00000000}">
      <tableStyleElement type="wholeTable" dxfId="13"/>
      <tableStyleElement type="headerRow" dxfId="12"/>
      <tableStyleElement type="totalRow" dxfId="11"/>
      <tableStyleElement type="firstRowStripe" dxfId="10"/>
      <tableStyleElement type="secondRowStripe" dxfId="9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for bustur Ludo stævne'!$B$6</c:f>
              <c:strCache>
                <c:ptCount val="1"/>
                <c:pt idx="0">
                  <c:v>Stævne indtægter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8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'Budget for bustur Ludo stævne'!$B$7:$B$12</c:f>
              <c:strCache>
                <c:ptCount val="4"/>
                <c:pt idx="0">
                  <c:v>Deltager gebyr</c:v>
                </c:pt>
                <c:pt idx="1">
                  <c:v>Sponsor</c:v>
                </c:pt>
                <c:pt idx="2">
                  <c:v>Støtte fra pulje</c:v>
                </c:pt>
                <c:pt idx="3">
                  <c:v>Energi gebyr</c:v>
                </c:pt>
              </c:strCache>
            </c:strRef>
          </c:cat>
          <c:val>
            <c:numRef>
              <c:f>'Budget for bustur Ludo stævne'!$C$7:$C$12</c:f>
              <c:numCache>
                <c:formatCode>"kr."\ #,##0</c:formatCode>
                <c:ptCount val="6"/>
                <c:pt idx="0">
                  <c:v>1000</c:v>
                </c:pt>
                <c:pt idx="1">
                  <c:v>500</c:v>
                </c:pt>
                <c:pt idx="2">
                  <c:v>5000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&quot;kr.&quot;\ #,##0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for bustur Ludo stævne'!$F$6</c:f>
              <c:strCache>
                <c:ptCount val="1"/>
                <c:pt idx="0">
                  <c:v>Stævne udgifter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8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'Budget for bustur Ludo stævne'!$F$7:$F$12</c:f>
              <c:strCache>
                <c:ptCount val="4"/>
                <c:pt idx="0">
                  <c:v>Ludo brikker</c:v>
                </c:pt>
                <c:pt idx="1">
                  <c:v>Ludo plader</c:v>
                </c:pt>
                <c:pt idx="2">
                  <c:v>Præmier</c:v>
                </c:pt>
                <c:pt idx="3">
                  <c:v>Brochure</c:v>
                </c:pt>
              </c:strCache>
            </c:strRef>
          </c:cat>
          <c:val>
            <c:numRef>
              <c:f>'Budget for bustur Ludo stævne'!$G$7:$G$12</c:f>
              <c:numCache>
                <c:formatCode>"kr."\ #,##0</c:formatCode>
                <c:ptCount val="6"/>
                <c:pt idx="0">
                  <c:v>500</c:v>
                </c:pt>
                <c:pt idx="1">
                  <c:v>2000</c:v>
                </c:pt>
                <c:pt idx="2">
                  <c:v>650</c:v>
                </c:pt>
                <c:pt idx="3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&quot;kr.&quot;\ #,##0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4</xdr:row>
      <xdr:rowOff>47625</xdr:rowOff>
    </xdr:from>
    <xdr:to>
      <xdr:col>4</xdr:col>
      <xdr:colOff>238125</xdr:colOff>
      <xdr:row>10</xdr:row>
      <xdr:rowOff>104775</xdr:rowOff>
    </xdr:to>
    <xdr:graphicFrame macro="">
      <xdr:nvGraphicFramePr>
        <xdr:cNvPr id="4" name="Diagram over årsindtægter" descr="Grupperet søjlediagram, der viser Årsindtægt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85725</xdr:rowOff>
    </xdr:from>
    <xdr:to>
      <xdr:col>9</xdr:col>
      <xdr:colOff>271271</xdr:colOff>
      <xdr:row>10</xdr:row>
      <xdr:rowOff>108204</xdr:rowOff>
    </xdr:to>
    <xdr:graphicFrame macro="">
      <xdr:nvGraphicFramePr>
        <xdr:cNvPr id="6" name="Diagram over årsudgifter" descr="Grupperet søjlediagram, der viser Årsudgifte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228600</xdr:colOff>
      <xdr:row>0</xdr:row>
      <xdr:rowOff>22860</xdr:rowOff>
    </xdr:from>
    <xdr:to>
      <xdr:col>12</xdr:col>
      <xdr:colOff>95095</xdr:colOff>
      <xdr:row>2</xdr:row>
      <xdr:rowOff>95081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CFDE442D-654D-ABD8-5241-FF7F41112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57460" y="22860"/>
          <a:ext cx="1238095" cy="13523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Årsindtægter" displayName="Årsindtægter" ref="B6:C12" headerRowDxfId="8">
  <tableColumns count="2">
    <tableColumn id="1" xr3:uid="{00000000-0010-0000-0000-000001000000}" name="Stævne indtægter" totalsRowLabel="TOTAL" dataDxfId="7" dataCellStyle="Normal"/>
    <tableColumn id="2" xr3:uid="{00000000-0010-0000-0000-000002000000}" name="Beløb" totalsRowFunction="sum" dataDxfId="6" totalsRowDxfId="5" dataCellStyle="Normal"/>
  </tableColumns>
  <tableStyleInfo name="Budget for akademisk forening" showFirstColumn="0" showLastColumn="0" showRowStripes="1" showColumnStripes="0"/>
  <extLst>
    <ext xmlns:x14="http://schemas.microsoft.com/office/spreadsheetml/2009/9/main" uri="{504A1905-F514-4f6f-8877-14C23A59335A}">
      <x14:table altTextSummary="Angiv Elementer for årsindtægter samt Beløb i denne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Årsudgifter" displayName="Årsudgifter" ref="F6:G12" headerRowDxfId="4">
  <tableColumns count="2">
    <tableColumn id="1" xr3:uid="{00000000-0010-0000-0100-000001000000}" name="Stævne udgifter" totalsRowLabel="TOTAL" dataDxfId="3" totalsRowDxfId="2" dataCellStyle="Normal"/>
    <tableColumn id="2" xr3:uid="{00000000-0010-0000-0100-000002000000}" name="Beløb" totalsRowFunction="sum" dataDxfId="1" totalsRowDxfId="0" dataCellStyle="Normal"/>
  </tableColumns>
  <tableStyleInfo name="Budget for akademisk forening" showFirstColumn="0" showLastColumn="0" showRowStripes="1" showColumnStripes="0"/>
  <extLst>
    <ext xmlns:x14="http://schemas.microsoft.com/office/spreadsheetml/2009/9/main" uri="{504A1905-F514-4f6f-8877-14C23A59335A}">
      <x14:table altTextSummary="Angiv Årsudgifter samt Beløb i denne tabel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12"/>
  <sheetViews>
    <sheetView showGridLines="0" tabSelected="1" zoomScaleNormal="100" workbookViewId="0">
      <selection activeCell="K6" sqref="K6"/>
    </sheetView>
  </sheetViews>
  <sheetFormatPr defaultColWidth="9" defaultRowHeight="30" customHeight="1" x14ac:dyDescent="0.25"/>
  <cols>
    <col min="1" max="1" width="3.69921875" style="1" customWidth="1"/>
    <col min="2" max="2" width="21.3984375" style="1" customWidth="1"/>
    <col min="3" max="3" width="12.5" style="1" customWidth="1"/>
    <col min="4" max="4" width="25.69921875" style="1" customWidth="1"/>
    <col min="5" max="5" width="3.69921875" style="1" customWidth="1"/>
    <col min="6" max="6" width="21.3984375" style="1" customWidth="1"/>
    <col min="7" max="7" width="12.5" style="1" customWidth="1"/>
    <col min="8" max="8" width="6.19921875" style="1" customWidth="1"/>
    <col min="9" max="9" width="19.5" style="1" customWidth="1"/>
    <col min="10" max="10" width="3.69921875" style="1" customWidth="1"/>
    <col min="11" max="16384" width="9" style="1"/>
  </cols>
  <sheetData>
    <row r="1" spans="1:10" ht="70.650000000000006" customHeight="1" x14ac:dyDescent="0.25">
      <c r="A1" s="2"/>
      <c r="B1" s="17" t="s">
        <v>16</v>
      </c>
      <c r="C1" s="12"/>
      <c r="D1" s="12"/>
      <c r="E1" s="12"/>
      <c r="F1" s="12"/>
      <c r="G1" s="12"/>
      <c r="H1" s="12"/>
      <c r="I1" s="12"/>
      <c r="J1" s="12"/>
    </row>
    <row r="2" spans="1:10" ht="30.75" customHeight="1" x14ac:dyDescent="0.25">
      <c r="A2" s="2"/>
      <c r="B2" s="4" t="s">
        <v>17</v>
      </c>
      <c r="C2" s="6">
        <v>5000</v>
      </c>
      <c r="D2" s="2"/>
      <c r="E2" s="2"/>
      <c r="F2" s="14" t="s">
        <v>4</v>
      </c>
      <c r="G2" s="14"/>
      <c r="H2" s="15">
        <f>C2-(C3-C4)</f>
        <v>3450</v>
      </c>
      <c r="I2" s="15"/>
      <c r="J2" s="2"/>
    </row>
    <row r="3" spans="1:10" ht="30.75" customHeight="1" x14ac:dyDescent="0.25">
      <c r="A3" s="2"/>
      <c r="B3" s="4" t="s">
        <v>0</v>
      </c>
      <c r="C3" s="6">
        <f>SUM(Årsindtægter[Beløb])</f>
        <v>6700</v>
      </c>
      <c r="D3" s="2"/>
      <c r="E3" s="2"/>
      <c r="F3" s="14"/>
      <c r="G3" s="14"/>
      <c r="H3" s="15"/>
      <c r="I3" s="15"/>
      <c r="J3" s="2"/>
    </row>
    <row r="4" spans="1:10" ht="30.75" customHeight="1" x14ac:dyDescent="0.25">
      <c r="A4" s="2"/>
      <c r="B4" s="4" t="s">
        <v>1</v>
      </c>
      <c r="C4" s="6">
        <f>SUM(Årsudgifter[Beløb])</f>
        <v>5150</v>
      </c>
      <c r="D4" s="2"/>
      <c r="E4" s="2"/>
      <c r="F4" s="13">
        <f>IF(C3-C4&lt;C2,C3-C4,C2)</f>
        <v>1550</v>
      </c>
      <c r="G4" s="13"/>
      <c r="H4" s="13"/>
      <c r="I4" s="13"/>
      <c r="J4" s="2"/>
    </row>
    <row r="5" spans="1:10" ht="15" customHeight="1" x14ac:dyDescent="0.25">
      <c r="D5" s="16" t="s">
        <v>3</v>
      </c>
      <c r="E5" s="16"/>
      <c r="H5" s="16" t="s">
        <v>5</v>
      </c>
      <c r="I5" s="16"/>
      <c r="J5" s="16"/>
    </row>
    <row r="6" spans="1:10" ht="30" customHeight="1" x14ac:dyDescent="0.25">
      <c r="B6" s="3" t="s">
        <v>8</v>
      </c>
      <c r="C6" s="7" t="s">
        <v>2</v>
      </c>
      <c r="D6" s="16"/>
      <c r="E6" s="16"/>
      <c r="F6" s="3" t="s">
        <v>13</v>
      </c>
      <c r="G6" s="7" t="s">
        <v>2</v>
      </c>
      <c r="H6" s="16"/>
      <c r="I6" s="16"/>
      <c r="J6" s="16"/>
    </row>
    <row r="7" spans="1:10" ht="30" customHeight="1" x14ac:dyDescent="0.25">
      <c r="B7" s="9" t="s">
        <v>9</v>
      </c>
      <c r="C7" s="8">
        <v>1000</v>
      </c>
      <c r="D7" s="16"/>
      <c r="E7" s="16"/>
      <c r="F7" s="9" t="s">
        <v>14</v>
      </c>
      <c r="G7" s="8">
        <v>500</v>
      </c>
      <c r="H7" s="16"/>
      <c r="I7" s="16"/>
      <c r="J7" s="16"/>
    </row>
    <row r="8" spans="1:10" ht="33.75" customHeight="1" x14ac:dyDescent="0.25">
      <c r="B8" s="9" t="s">
        <v>11</v>
      </c>
      <c r="C8" s="8">
        <v>500</v>
      </c>
      <c r="D8" s="16"/>
      <c r="E8" s="16"/>
      <c r="F8" s="9" t="s">
        <v>6</v>
      </c>
      <c r="G8" s="8">
        <v>2000</v>
      </c>
      <c r="H8" s="16"/>
      <c r="I8" s="16"/>
      <c r="J8" s="16"/>
    </row>
    <row r="9" spans="1:10" ht="30" customHeight="1" x14ac:dyDescent="0.25">
      <c r="B9" s="9" t="s">
        <v>10</v>
      </c>
      <c r="C9" s="8">
        <v>5000</v>
      </c>
      <c r="D9" s="16"/>
      <c r="E9" s="16"/>
      <c r="F9" s="9" t="s">
        <v>15</v>
      </c>
      <c r="G9" s="8">
        <v>650</v>
      </c>
      <c r="H9" s="16"/>
      <c r="I9" s="16"/>
      <c r="J9" s="16"/>
    </row>
    <row r="10" spans="1:10" ht="30" customHeight="1" x14ac:dyDescent="0.25">
      <c r="B10" s="9" t="s">
        <v>12</v>
      </c>
      <c r="C10" s="8">
        <v>200</v>
      </c>
      <c r="D10" s="16"/>
      <c r="E10" s="16"/>
      <c r="F10" s="9" t="s">
        <v>7</v>
      </c>
      <c r="G10" s="8">
        <v>2000</v>
      </c>
      <c r="H10" s="16"/>
      <c r="I10" s="16"/>
      <c r="J10" s="16"/>
    </row>
    <row r="11" spans="1:10" ht="30" customHeight="1" x14ac:dyDescent="0.25">
      <c r="B11" s="10"/>
      <c r="C11" s="11"/>
      <c r="D11" s="5"/>
      <c r="E11" s="5"/>
      <c r="F11" s="10"/>
      <c r="G11" s="11"/>
      <c r="H11" s="5"/>
      <c r="I11" s="5"/>
      <c r="J11" s="5"/>
    </row>
    <row r="12" spans="1:10" ht="30" customHeight="1" x14ac:dyDescent="0.25">
      <c r="B12" s="10"/>
      <c r="C12" s="11"/>
      <c r="F12" s="10"/>
      <c r="G12" s="11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Opret et Budget for en akademisk forening i dette regneark. Angiv oplysninger i tabellen over Årsindtægter samt tabellen over Årsudgifter. Beløb, der stadig er brug for, beregnes automatisk i celle H2" sqref="A1" xr:uid="{00000000-0002-0000-0000-000000000000}"/>
    <dataValidation allowBlank="1" showInputMessage="1" showErrorMessage="1" prompt="Titlen på dette regneark er i denne celle. Angiv Udgifter for turen i celle C2. Samlede Årsindtægter og -udgifter beregnes automatisk i celle C3 og C4" sqref="B1:J1" xr:uid="{00000000-0002-0000-0000-000001000000}"/>
    <dataValidation allowBlank="1" showInputMessage="1" showErrorMessage="1" prompt="Angiv Udgifter for turen i cellen til højre" sqref="B2" xr:uid="{00000000-0002-0000-0000-000002000000}"/>
    <dataValidation allowBlank="1" showInputMessage="1" showErrorMessage="1" prompt="Angiv Udgifter for turen i denne celle" sqref="C2" xr:uid="{00000000-0002-0000-0000-000003000000}"/>
    <dataValidation allowBlank="1" showInputMessage="1" showErrorMessage="1" prompt="Indtægter beregnes automatisk i cellen til højre" sqref="B3" xr:uid="{00000000-0002-0000-0000-000004000000}"/>
    <dataValidation allowBlank="1" showInputMessage="1" showErrorMessage="1" prompt="Indtægter beregnes automatisk i denne celle" sqref="C3" xr:uid="{00000000-0002-0000-0000-000005000000}"/>
    <dataValidation allowBlank="1" showInputMessage="1" showErrorMessage="1" prompt="Udgifter beregnes automatisk i cellen til højre" sqref="B4" xr:uid="{00000000-0002-0000-0000-000006000000}"/>
    <dataValidation allowBlank="1" showInputMessage="1" showErrorMessage="1" prompt="Udgifter beregnes automatisk i denne celle. Angiv oplysninger om Årsindtægter i tabellen, der begynder i celle B6." sqref="C4" xr:uid="{00000000-0002-0000-0000-000007000000}"/>
    <dataValidation allowBlank="1" showInputMessage="1" showErrorMessage="1" prompt="Beløb, der stadig er brug for, beregnes automatisk i cellen til højre" sqref="F2:G3" xr:uid="{00000000-0002-0000-0000-000008000000}"/>
    <dataValidation allowBlank="1" showInputMessage="1" showErrorMessage="1" prompt=" Beløb, der stadig er brug for, beregnes automatisk i denne celle. Statuslinjen viser Udgifter for turen, Indtægter og Udgifter er i cellen nedenfor" sqref="H2:I3" xr:uid="{00000000-0002-0000-0000-000009000000}"/>
    <dataValidation allowBlank="1" showInputMessage="1" showErrorMessage="1" prompt="Statuslinjen i denne celle opdateres automatisk baseret på Udgifter for turen, Indtægter og Udgifter" sqref="F4:I4" xr:uid="{00000000-0002-0000-0000-00000A000000}"/>
    <dataValidation allowBlank="1" showInputMessage="1" showErrorMessage="1" prompt="Angiv Elementer for årsindtægt i denne kolonne under denne overskrift" sqref="B6" xr:uid="{00000000-0002-0000-0000-00000B000000}"/>
    <dataValidation allowBlank="1" showInputMessage="1" showErrorMessage="1" prompt="Angiv Beløb i denne kolonne under denne overskrift. Liggende søjlediagram, der viser Årsindtægter, er i cellen til højre" sqref="C6" xr:uid="{00000000-0002-0000-0000-00000C000000}"/>
    <dataValidation allowBlank="1" showInputMessage="1" showErrorMessage="1" prompt="Angiv Elementer for årsudgifter i denne kolonne under denne overskrift" sqref="F6" xr:uid="{00000000-0002-0000-0000-00000D000000}"/>
    <dataValidation allowBlank="1" showInputMessage="1" showErrorMessage="1" prompt="Angiv Beløb i denne kolonne under denne overskrift. Liggende søjlediagram, der viser Årsudgifter, er i cellen til højre" sqref="G6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for bustur Ludo stævne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Kleist</dc:creator>
  <cp:lastModifiedBy>Lars Kleist</cp:lastModifiedBy>
  <dcterms:created xsi:type="dcterms:W3CDTF">2017-12-21T06:52:16Z</dcterms:created>
  <dcterms:modified xsi:type="dcterms:W3CDTF">2022-10-14T13:28:43Z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